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5" i="29" l="1"/>
  <c r="E23" i="29" l="1"/>
  <c r="E22" i="29"/>
  <c r="E27" i="29" s="1"/>
  <c r="B48" i="29" l="1"/>
  <c r="B49" i="29" l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<sst xmlns="http://schemas.openxmlformats.org/spreadsheetml/2006/main" count="57" uniqueCount="52">
  <si>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</si>
  <si>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</si>
  <si>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</si>
  <si>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</si>
  <si>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</si>
  <si>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</si>
  <si>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</si>
  <si>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</si>
  <si>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</si>
  <si>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</si>
  <si>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</si>
  <si>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</si>
  <si>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</si>
  <si>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</si>
  <si>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</si>
  <si>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</si>
  <si>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</si>
  <si>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</si>
  <si>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</si>
  <si>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</si>
  <si>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</si>
  <si>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</si>
  <si>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</si>
  <si>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</si>
  <si>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</si>
  <si>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21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</si>
  <si>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Ковалевой Татьяны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</si>
  <si>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№33 от 26.05.2013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</si>
  <si>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</si>
  <si>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</si>
  <si>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</si>
  <si>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</si>
  <si>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</si>
  <si>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</si>
  <si>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 Ковалевой Т.А.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</si>
  <si>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</si>
  <si>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</si>
  <si>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</si>
  <si>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</si>
  <si>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</si>
  <si>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</si>
  <si>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</si>
  <si>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Общая площадь квартир - 717м2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</si>
  <si>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</si>
  <si>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</si>
  <si>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</si>
  <si>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51645,54</t>
  </si>
  <si>
    <t>за 1 квартал 2025 года</t>
  </si>
  <si>
    <t>31.03.2025 г.</t>
  </si>
  <si>
    <t>Опиловка деревьев (кв.16)</t>
  </si>
  <si>
    <t>январь</t>
  </si>
  <si>
    <t xml:space="preserve">           2. Всего за период с "01"  01 2025 г. по "31" 03 2025 г. выполнено работ (оказано услуг) на общую сумму пятьдесят  одна тысяча  четыреста триста восемнадцать рублей  84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</si>
</sst>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3" fontId="4" fillId="0" borderId="0" xfId="1" applyFont="1" applyAlignment="1">
      <alignment wrapText="1"/>
    </xf>
    <xf numFmtId="43" fontId="4" fillId="0" borderId="0" xfId="0" applyNumberFormat="1" applyFont="1"/>
    <xf numFmtId="4" fontId="7" fillId="0" borderId="0" xfId="1" applyNumberFormat="1" applyFont="1" applyAlignment="1">
      <alignment wrapText="1"/>
    </xf>
    <xf numFmtId="39" fontId="7" fillId="0" borderId="0" xfId="1" applyNumberFormat="1" applyFont="1" applyAlignment="1">
      <alignment wrapText="1"/>
    </xf>
    <xf numFmtId="0" fontId="12" fillId="0" borderId="1" xfId="0" applyFont="1" applyBorder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2" fillId="0" borderId="1" xfId="0" applyFont="1" applyFill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7" zoomScaleSheetLayoutView="100" workbookViewId="0">
      <selection activeCell="D55" sqref="D55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1.85546875" style="2" customWidth="1"/>
    <col min="4" max="4" width="15" style="2" customWidth="1"/>
    <col min="5" max="5" width="13.42578125" style="2" bestFit="1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6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47</v>
      </c>
      <c r="B3" s="40"/>
      <c r="C3" s="40"/>
      <c r="D3" s="40"/>
      <c r="E3" s="40"/>
    </row>
    <row r="4" spans="1:5" s="1" customFormat="1" ht="15.75" x14ac:dyDescent="0.25">
      <c r="A4" s="16" t="s">
        <v>13</v>
      </c>
      <c r="B4" s="17"/>
      <c r="C4" s="17"/>
      <c r="D4" s="24"/>
      <c r="E4" s="23" t="s">
        <v>48</v>
      </c>
    </row>
    <row r="5" spans="1:5" x14ac:dyDescent="0.25">
      <c r="A5" s="28"/>
      <c r="B5" s="4"/>
      <c r="C5" s="4"/>
      <c r="D5" s="4"/>
      <c r="E5" s="4"/>
    </row>
    <row r="6" spans="1:5" ht="20.25" customHeight="1" x14ac:dyDescent="0.25">
      <c r="A6" s="29" t="s">
        <v>0</v>
      </c>
      <c r="B6" s="29"/>
      <c r="C6" s="29"/>
      <c r="D6" s="29"/>
      <c r="E6" s="29"/>
    </row>
    <row r="7" spans="1:5" ht="17.25" customHeight="1" x14ac:dyDescent="0.25">
      <c r="A7" s="41" t="s">
        <v>25</v>
      </c>
      <c r="B7" s="41"/>
      <c r="C7" s="41"/>
      <c r="D7" s="41"/>
      <c r="E7" s="41"/>
    </row>
    <row r="8" spans="1:5" x14ac:dyDescent="0.25">
      <c r="A8" s="33" t="s">
        <v>1</v>
      </c>
      <c r="B8" s="33"/>
      <c r="C8" s="33"/>
      <c r="D8" s="33"/>
      <c r="E8" s="33"/>
    </row>
    <row r="9" spans="1:5" x14ac:dyDescent="0.25">
      <c r="A9" s="29" t="s">
        <v>26</v>
      </c>
      <c r="B9" s="29"/>
      <c r="C9" s="29"/>
      <c r="D9" s="29"/>
      <c r="E9" s="29"/>
    </row>
    <row r="10" spans="1:5" ht="28.5" customHeight="1" x14ac:dyDescent="0.25">
      <c r="A10" s="42" t="s">
        <v>14</v>
      </c>
      <c r="B10" s="43"/>
      <c r="C10" s="43"/>
      <c r="D10" s="43"/>
      <c r="E10" s="43"/>
    </row>
    <row r="11" spans="1:5" ht="28.5" customHeight="1" x14ac:dyDescent="0.25">
      <c r="A11" s="29" t="s">
        <v>27</v>
      </c>
      <c r="B11" s="29"/>
      <c r="C11" s="29"/>
      <c r="D11" s="29"/>
      <c r="E11" s="29"/>
    </row>
    <row r="12" spans="1:5" ht="20.25" customHeight="1" x14ac:dyDescent="0.25">
      <c r="A12" s="33" t="s">
        <v>15</v>
      </c>
      <c r="B12" s="34"/>
      <c r="C12" s="34"/>
      <c r="D12" s="34"/>
      <c r="E12" s="34"/>
    </row>
    <row r="13" spans="1:5" x14ac:dyDescent="0.25">
      <c r="A13" s="29" t="s">
        <v>22</v>
      </c>
      <c r="B13" s="29"/>
      <c r="C13" s="29"/>
      <c r="D13" s="29"/>
      <c r="E13" s="29"/>
    </row>
    <row r="14" spans="1:5" ht="18.75" customHeight="1" x14ac:dyDescent="0.25">
      <c r="A14" s="33" t="s">
        <v>2</v>
      </c>
      <c r="B14" s="34"/>
      <c r="C14" s="34"/>
      <c r="D14" s="34"/>
      <c r="E14" s="34"/>
    </row>
    <row r="15" spans="1:5" x14ac:dyDescent="0.25">
      <c r="A15" s="29" t="s">
        <v>44</v>
      </c>
      <c r="B15" s="29"/>
      <c r="C15" s="29"/>
      <c r="D15" s="29"/>
      <c r="E15" s="29"/>
    </row>
    <row r="16" spans="1:5" ht="17.25" customHeight="1" x14ac:dyDescent="0.25">
      <c r="A16" s="33" t="s">
        <v>16</v>
      </c>
      <c r="B16" s="34"/>
      <c r="C16" s="34"/>
      <c r="D16" s="34"/>
      <c r="E16" s="34"/>
    </row>
    <row r="17" spans="1:7" ht="30" customHeight="1" x14ac:dyDescent="0.25">
      <c r="A17" s="29" t="s">
        <v>17</v>
      </c>
      <c r="B17" s="29"/>
      <c r="C17" s="29"/>
      <c r="D17" s="29"/>
      <c r="E17" s="29"/>
    </row>
    <row r="18" spans="1:7" ht="61.5" customHeight="1" x14ac:dyDescent="0.25">
      <c r="A18" s="29" t="s">
        <v>28</v>
      </c>
      <c r="B18" s="29"/>
      <c r="C18" s="29"/>
      <c r="D18" s="29"/>
      <c r="E18" s="29"/>
    </row>
    <row r="19" spans="1:7" ht="31.5" customHeight="1" x14ac:dyDescent="0.25">
      <c r="A19" s="35" t="s">
        <v>29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717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43</v>
      </c>
      <c r="B22" s="8" t="s">
        <v>40</v>
      </c>
      <c r="C22" s="3" t="s">
        <v>4</v>
      </c>
      <c r="D22" s="3">
        <v>16.940000000000001</v>
      </c>
      <c r="E22" s="7">
        <f>D22*F20*G20</f>
        <v>36437.94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4.68</v>
      </c>
      <c r="E23" s="7">
        <f>D23*F20*G20</f>
        <v>10066.68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809.1</v>
      </c>
    </row>
    <row r="25" spans="1:7" x14ac:dyDescent="0.25">
      <c r="A25" s="44" t="s">
        <v>49</v>
      </c>
      <c r="B25" s="8" t="s">
        <v>50</v>
      </c>
      <c r="C25" s="3" t="s">
        <v>32</v>
      </c>
      <c r="D25" s="3">
        <v>12</v>
      </c>
      <c r="E25" s="7">
        <f>D25*333.76</f>
        <v>4005.12</v>
      </c>
    </row>
    <row r="26" spans="1:7" x14ac:dyDescent="0.25">
      <c r="A26" s="22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51318.840000000004</v>
      </c>
    </row>
    <row r="29" spans="1:7" ht="41.25" customHeight="1" x14ac:dyDescent="0.25">
      <c r="A29" s="36" t="s">
        <v>51</v>
      </c>
      <c r="B29" s="36"/>
      <c r="C29" s="36"/>
      <c r="D29" s="36"/>
      <c r="E29" s="36"/>
    </row>
    <row r="30" spans="1:7" ht="37.5" customHeight="1" x14ac:dyDescent="0.25">
      <c r="A30" s="29" t="s">
        <v>21</v>
      </c>
      <c r="B30" s="29"/>
      <c r="C30" s="29"/>
      <c r="D30" s="29"/>
      <c r="E30" s="29"/>
    </row>
    <row r="31" spans="1:7" x14ac:dyDescent="0.25">
      <c r="A31" s="29" t="s">
        <v>20</v>
      </c>
      <c r="B31" s="29"/>
      <c r="C31" s="29"/>
      <c r="D31" s="29"/>
      <c r="E31" s="29"/>
    </row>
    <row r="32" spans="1:7" ht="32.25" customHeight="1" x14ac:dyDescent="0.25">
      <c r="A32" s="29" t="s">
        <v>33</v>
      </c>
      <c r="B32" s="29"/>
      <c r="C32" s="29"/>
      <c r="D32" s="29"/>
      <c r="E32" s="29"/>
    </row>
    <row r="33" spans="1:5" x14ac:dyDescent="0.25">
      <c r="A33" s="29" t="s">
        <v>18</v>
      </c>
      <c r="B33" s="29"/>
      <c r="C33" s="29"/>
      <c r="D33" s="29"/>
      <c r="E33" s="29"/>
    </row>
    <row r="34" spans="1:5" x14ac:dyDescent="0.25">
      <c r="A34" s="32" t="s">
        <v>5</v>
      </c>
      <c r="B34" s="32"/>
      <c r="C34" s="32"/>
      <c r="D34" s="32"/>
      <c r="E34" s="32"/>
    </row>
    <row r="35" spans="1:5" x14ac:dyDescent="0.25">
      <c r="A35" s="29" t="s">
        <v>18</v>
      </c>
      <c r="B35" s="29"/>
      <c r="C35" s="29"/>
      <c r="D35" s="29"/>
      <c r="E35" s="29"/>
    </row>
    <row r="36" spans="1:5" x14ac:dyDescent="0.25">
      <c r="A36" s="30" t="s">
        <v>45</v>
      </c>
      <c r="B36" s="30"/>
      <c r="C36" s="30"/>
      <c r="D36" s="30"/>
      <c r="E36" s="30"/>
    </row>
    <row r="37" spans="1:5" x14ac:dyDescent="0.25">
      <c r="B37" s="31" t="s">
        <v>19</v>
      </c>
      <c r="C37" s="31"/>
      <c r="D37" s="31"/>
      <c r="E37" s="5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30" t="s">
        <v>34</v>
      </c>
      <c r="B39" s="30"/>
      <c r="C39" s="30"/>
      <c r="D39" s="30"/>
      <c r="E39" s="30"/>
    </row>
    <row r="40" spans="1:5" x14ac:dyDescent="0.25">
      <c r="B40" s="31" t="s">
        <v>19</v>
      </c>
      <c r="C40" s="31"/>
      <c r="D40" s="31"/>
      <c r="E40" s="5" t="s">
        <v>6</v>
      </c>
    </row>
    <row r="42" spans="1:5" x14ac:dyDescent="0.25">
      <c r="A42" s="25" t="s">
        <v>42</v>
      </c>
    </row>
    <row r="43" spans="1:5" x14ac:dyDescent="0.25">
      <c r="A43" s="13" t="s">
        <v>35</v>
      </c>
    </row>
    <row r="44" spans="1:5" x14ac:dyDescent="0.25">
      <c r="A44" s="2" t="s">
        <v>39</v>
      </c>
      <c r="B44" s="21">
        <v>-2539.1799999999998</v>
      </c>
    </row>
    <row r="45" spans="1:5" x14ac:dyDescent="0.25">
      <c r="A45" s="14" t="s">
        <v>46</v>
      </c>
      <c r="B45" s="18"/>
    </row>
    <row r="46" spans="1:5" x14ac:dyDescent="0.25">
      <c r="A46" s="2" t="s">
        <v>37</v>
      </c>
      <c r="B46" s="18">
        <v>53148.05</v>
      </c>
    </row>
    <row r="47" spans="1:5" x14ac:dyDescent="0.25">
      <c r="B47" s="18"/>
    </row>
    <row r="48" spans="1:5" ht="30" x14ac:dyDescent="0.25">
      <c r="A48" s="26" t="s">
        <v>38</v>
      </c>
      <c r="B48" s="18">
        <f>E27</f>
        <v>51318.840000000004</v>
      </c>
    </row>
    <row r="49" spans="1:3" x14ac:dyDescent="0.25">
      <c r="A49" s="13" t="s">
        <v>36</v>
      </c>
      <c r="B49" s="20">
        <f>B44+B46+B47+-B48</f>
        <v>-709.97000000000116</v>
      </c>
      <c r="C49" s="19"/>
    </row>
    <row r="51" spans="1:3" x14ac:dyDescent="0.25">
      <c r="B51" s="2">
        <v>-2539.1799999999998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2025-05-07T11:55:09Z</dcterms:modified>
</cp:coreProperties>
</file>